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Auto dettes" sheetId="2" r:id="rId1"/>
    <sheet name="L2-AUTO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7" i="2"/>
  <c r="I9" i="1"/>
  <c r="K9" i="1" s="1"/>
  <c r="H10" i="1"/>
  <c r="I10" i="1" s="1"/>
  <c r="K10" i="1" s="1"/>
  <c r="H11" i="1"/>
  <c r="I11" i="1" s="1"/>
  <c r="K11" i="1" s="1"/>
  <c r="H12" i="1"/>
  <c r="I12" i="1" s="1"/>
  <c r="K12" i="1" s="1"/>
  <c r="H13" i="1"/>
  <c r="I13" i="1" s="1"/>
  <c r="K13" i="1" s="1"/>
  <c r="H14" i="1"/>
  <c r="I14" i="1" s="1"/>
  <c r="K14" i="1" s="1"/>
  <c r="H15" i="1"/>
  <c r="I15" i="1" s="1"/>
  <c r="K15" i="1" s="1"/>
  <c r="H16" i="1"/>
  <c r="I16" i="1" s="1"/>
  <c r="K16" i="1" s="1"/>
  <c r="I17" i="1"/>
  <c r="K17" i="1" s="1"/>
  <c r="H18" i="1"/>
  <c r="I18" i="1" s="1"/>
  <c r="K18" i="1" s="1"/>
  <c r="H20" i="1"/>
  <c r="I20" i="1" s="1"/>
  <c r="K20" i="1" s="1"/>
  <c r="H21" i="1"/>
  <c r="I21" i="1" s="1"/>
  <c r="K21" i="1" s="1"/>
  <c r="H22" i="1"/>
  <c r="I22" i="1" s="1"/>
  <c r="K22" i="1" s="1"/>
  <c r="H23" i="1"/>
  <c r="I23" i="1" s="1"/>
  <c r="K23" i="1" s="1"/>
  <c r="I24" i="1"/>
  <c r="K24" i="1" s="1"/>
  <c r="I25" i="1"/>
  <c r="K25" i="1" s="1"/>
  <c r="H26" i="1"/>
  <c r="I26" i="1" s="1"/>
  <c r="K26" i="1" s="1"/>
  <c r="H27" i="1"/>
  <c r="I27" i="1" s="1"/>
  <c r="K27" i="1" s="1"/>
  <c r="H28" i="1"/>
  <c r="I28" i="1" s="1"/>
  <c r="K28" i="1" s="1"/>
  <c r="I29" i="1"/>
  <c r="K29" i="1" s="1"/>
  <c r="H30" i="1"/>
  <c r="I30" i="1" s="1"/>
  <c r="K30" i="1" s="1"/>
  <c r="H31" i="1"/>
  <c r="I31" i="1" s="1"/>
  <c r="K31" i="1" s="1"/>
  <c r="H32" i="1"/>
  <c r="I32" i="1" s="1"/>
  <c r="K32" i="1" s="1"/>
  <c r="I33" i="1"/>
  <c r="K33" i="1" s="1"/>
  <c r="H34" i="1"/>
  <c r="I34" i="1" s="1"/>
  <c r="K34" i="1" s="1"/>
  <c r="H35" i="1"/>
  <c r="I35" i="1" s="1"/>
  <c r="K35" i="1" s="1"/>
  <c r="I36" i="1"/>
  <c r="K36" i="1" s="1"/>
  <c r="H37" i="1"/>
  <c r="I37" i="1" s="1"/>
  <c r="K37" i="1" s="1"/>
  <c r="H38" i="1"/>
  <c r="I38" i="1" s="1"/>
  <c r="K38" i="1" s="1"/>
  <c r="I39" i="1"/>
  <c r="K39" i="1" s="1"/>
  <c r="H40" i="1"/>
  <c r="I40" i="1" s="1"/>
  <c r="K40" i="1" s="1"/>
  <c r="H41" i="1"/>
  <c r="I41" i="1" s="1"/>
  <c r="K41" i="1" s="1"/>
  <c r="H42" i="1"/>
  <c r="I42" i="1" s="1"/>
  <c r="K42" i="1" s="1"/>
  <c r="H43" i="1"/>
  <c r="I43" i="1" s="1"/>
  <c r="K43" i="1" s="1"/>
  <c r="H44" i="1"/>
  <c r="I44" i="1" s="1"/>
  <c r="K44" i="1" s="1"/>
  <c r="H45" i="1"/>
  <c r="I45" i="1" s="1"/>
  <c r="K45" i="1" s="1"/>
  <c r="H46" i="1"/>
  <c r="I46" i="1" s="1"/>
  <c r="K46" i="1" s="1"/>
  <c r="H47" i="1"/>
  <c r="I47" i="1" s="1"/>
  <c r="K47" i="1" s="1"/>
  <c r="H48" i="1"/>
  <c r="I48" i="1" s="1"/>
  <c r="K48" i="1" s="1"/>
  <c r="H49" i="1"/>
  <c r="I49" i="1" s="1"/>
  <c r="K49" i="1" s="1"/>
  <c r="H50" i="1"/>
  <c r="I50" i="1" s="1"/>
  <c r="K50" i="1" s="1"/>
  <c r="H51" i="1"/>
  <c r="I51" i="1" s="1"/>
  <c r="K51" i="1" s="1"/>
  <c r="H52" i="1"/>
  <c r="I52" i="1" s="1"/>
  <c r="K52" i="1" s="1"/>
  <c r="H54" i="1"/>
  <c r="I54" i="1" s="1"/>
  <c r="K54" i="1" s="1"/>
  <c r="H55" i="1"/>
  <c r="I55" i="1" s="1"/>
  <c r="K55" i="1" s="1"/>
  <c r="H56" i="1"/>
  <c r="I56" i="1" s="1"/>
  <c r="K56" i="1" s="1"/>
  <c r="H57" i="1"/>
  <c r="I57" i="1" s="1"/>
  <c r="K57" i="1" s="1"/>
</calcChain>
</file>

<file path=xl/sharedStrings.xml><?xml version="1.0" encoding="utf-8"?>
<sst xmlns="http://schemas.openxmlformats.org/spreadsheetml/2006/main" count="162" uniqueCount="146">
  <si>
    <t>N°</t>
  </si>
  <si>
    <t>Prénom</t>
  </si>
  <si>
    <t>RAMI</t>
  </si>
  <si>
    <t>YOUNES</t>
  </si>
  <si>
    <t>YOUSFI</t>
  </si>
  <si>
    <t>Année d'étude: 2ème année           Semestre: S3</t>
  </si>
  <si>
    <t>Présence</t>
  </si>
  <si>
    <t>Inter2</t>
  </si>
  <si>
    <t>Devoir</t>
  </si>
  <si>
    <t>Note CC</t>
  </si>
  <si>
    <t>Examen</t>
  </si>
  <si>
    <t>moy</t>
  </si>
  <si>
    <t>CHETOUH</t>
  </si>
  <si>
    <t>ZAHIA</t>
  </si>
  <si>
    <t>HAYET</t>
  </si>
  <si>
    <t>NEMOUCHI</t>
  </si>
  <si>
    <t>ANOUAR</t>
  </si>
  <si>
    <t>DJOUAD</t>
  </si>
  <si>
    <t>MOHAMED EL MEHDI</t>
  </si>
  <si>
    <t>BENACHI</t>
  </si>
  <si>
    <t>SOUNDOUSSE</t>
  </si>
  <si>
    <t>MESSAMEH</t>
  </si>
  <si>
    <t>CHAIMA</t>
  </si>
  <si>
    <t xml:space="preserve">BEDDA </t>
  </si>
  <si>
    <t>YASSINE</t>
  </si>
  <si>
    <t>BOUKHENCHOUCHE</t>
  </si>
  <si>
    <t>MANAR</t>
  </si>
  <si>
    <t>NOUI</t>
  </si>
  <si>
    <t>YAKOUB</t>
  </si>
  <si>
    <t>OUALAH</t>
  </si>
  <si>
    <t>SOHEYB</t>
  </si>
  <si>
    <t>SAMAI</t>
  </si>
  <si>
    <t>AYMEN ABDELBASSET</t>
  </si>
  <si>
    <t>MAMMERI</t>
  </si>
  <si>
    <t>MALAK OUMNIAT</t>
  </si>
  <si>
    <t>LOMBARKIA</t>
  </si>
  <si>
    <t>SALAHEDDINE</t>
  </si>
  <si>
    <t>MEGAACHE</t>
  </si>
  <si>
    <t>DJEBARA</t>
  </si>
  <si>
    <t>SAADI NACEREDDINE</t>
  </si>
  <si>
    <t>BAROURA</t>
  </si>
  <si>
    <t>SALAH EDDINE</t>
  </si>
  <si>
    <t>ROUAG</t>
  </si>
  <si>
    <t>MOHAMED DJAOUAD</t>
  </si>
  <si>
    <t>OUSSAK</t>
  </si>
  <si>
    <t>ZELLAGUI</t>
  </si>
  <si>
    <t>HADIL</t>
  </si>
  <si>
    <t>KOUACHI</t>
  </si>
  <si>
    <t>ABDERRAOUF</t>
  </si>
  <si>
    <t>Mat-Etudiant</t>
  </si>
  <si>
    <t>BRAHIMI</t>
  </si>
  <si>
    <t>ZINEDDINE</t>
  </si>
  <si>
    <t>BAIDI</t>
  </si>
  <si>
    <t>WAIL</t>
  </si>
  <si>
    <t>KADRI</t>
  </si>
  <si>
    <t>CHEMS EDDINE</t>
  </si>
  <si>
    <t>MENZER</t>
  </si>
  <si>
    <t>ABD EL RAOUF</t>
  </si>
  <si>
    <t>MELLAH</t>
  </si>
  <si>
    <t>IHEM LAMIS</t>
  </si>
  <si>
    <t>KHEBRARA</t>
  </si>
  <si>
    <t>MOHAMED ZAKARIA</t>
  </si>
  <si>
    <t>NECIB</t>
  </si>
  <si>
    <t>NADJI ISLEM</t>
  </si>
  <si>
    <t>BOUDOUH</t>
  </si>
  <si>
    <t>BAAZIZ</t>
  </si>
  <si>
    <t>KHELIL</t>
  </si>
  <si>
    <t>SOHAIB</t>
  </si>
  <si>
    <t>BENSEKHRIA</t>
  </si>
  <si>
    <t>LOUAI</t>
  </si>
  <si>
    <t>MECHAALA</t>
  </si>
  <si>
    <t>ALAEDDINE</t>
  </si>
  <si>
    <t>CHEBBI</t>
  </si>
  <si>
    <t>KHANFOUCI</t>
  </si>
  <si>
    <t>ABDELOUAHAB</t>
  </si>
  <si>
    <t>DEHANA</t>
  </si>
  <si>
    <t>IMEDEDDINE</t>
  </si>
  <si>
    <t>AICHI</t>
  </si>
  <si>
    <t>BASSIM</t>
  </si>
  <si>
    <t>CHELLOUAI</t>
  </si>
  <si>
    <t>AMINE EDDINE</t>
  </si>
  <si>
    <t>AOUFI</t>
  </si>
  <si>
    <t>IHEB</t>
  </si>
  <si>
    <t>DEY</t>
  </si>
  <si>
    <t>MOHAMMED BACHIR</t>
  </si>
  <si>
    <t>HADJI</t>
  </si>
  <si>
    <t>ZAKARIA</t>
  </si>
  <si>
    <t xml:space="preserve">Année Académique: </t>
  </si>
  <si>
    <t>Inter1</t>
  </si>
  <si>
    <t>MOHAMED EL AMINE</t>
  </si>
  <si>
    <t>MoyInter</t>
  </si>
  <si>
    <t>Automatique</t>
  </si>
  <si>
    <t>BITAM</t>
  </si>
  <si>
    <t>AZEDDINE</t>
  </si>
  <si>
    <t>BOUMECHACHE</t>
  </si>
  <si>
    <t>OUSSAMA</t>
  </si>
  <si>
    <t>En Congé</t>
  </si>
  <si>
    <t>BOUSSAKER</t>
  </si>
  <si>
    <t>GHUERAICHE</t>
  </si>
  <si>
    <t>RADHWAN</t>
  </si>
  <si>
    <t>GHUIDOUM</t>
  </si>
  <si>
    <t>KHARFALLAH</t>
  </si>
  <si>
    <t>MANSEUR</t>
  </si>
  <si>
    <t>NAFAA ABDELAZIZ</t>
  </si>
  <si>
    <t>MELOULI</t>
  </si>
  <si>
    <t>TRABELSI</t>
  </si>
  <si>
    <t>ILYES</t>
  </si>
  <si>
    <t>ATTIA</t>
  </si>
  <si>
    <t>YASSER</t>
  </si>
  <si>
    <t>BERGHOUT</t>
  </si>
  <si>
    <t>IDRIS</t>
  </si>
  <si>
    <t>DAKHIA</t>
  </si>
  <si>
    <t>HIBATOUALLAH</t>
  </si>
  <si>
    <t>HABCHI</t>
  </si>
  <si>
    <t>MOHAMED</t>
  </si>
  <si>
    <t>HAMMOUTA</t>
  </si>
  <si>
    <t>Raid</t>
  </si>
  <si>
    <t>HANA</t>
  </si>
  <si>
    <t>REKIK</t>
  </si>
  <si>
    <t>HAOUARA</t>
  </si>
  <si>
    <t>SAMI</t>
  </si>
  <si>
    <t>LEKBIR</t>
  </si>
  <si>
    <t>AHMED RAMI</t>
  </si>
  <si>
    <t>MESSAOUDI</t>
  </si>
  <si>
    <t>Ayoub</t>
  </si>
  <si>
    <t>MOKHTARI</t>
  </si>
  <si>
    <t>Younès</t>
  </si>
  <si>
    <t>MOUICI</t>
  </si>
  <si>
    <t xml:space="preserve">ABDELHAFID </t>
  </si>
  <si>
    <t>NEHILI</t>
  </si>
  <si>
    <t>MOHAMED KHIREDDINE</t>
  </si>
  <si>
    <t>SI BELKHIR</t>
  </si>
  <si>
    <t>Tareq</t>
  </si>
  <si>
    <t>Seyf-eddine</t>
  </si>
  <si>
    <t>Module ELT1</t>
  </si>
  <si>
    <t>2022/2023</t>
  </si>
  <si>
    <t>Filiere:</t>
  </si>
  <si>
    <t xml:space="preserve">  </t>
  </si>
  <si>
    <t xml:space="preserve"> </t>
  </si>
  <si>
    <t>Année Académique:      2022/2023</t>
  </si>
  <si>
    <t>Inter1/7</t>
  </si>
  <si>
    <t>Inter2/7</t>
  </si>
  <si>
    <t>Devoir/6</t>
  </si>
  <si>
    <t>Avec Dettes</t>
  </si>
  <si>
    <t>YAKHELEF</t>
  </si>
  <si>
    <t>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</si>
</sst>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ill="1" applyBorder="1"/>
    <xf numFmtId="0" fontId="1" fillId="0" borderId="0" xfId="0" applyFont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2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6" sqref="F16"/>
    </sheetView>
  </sheetViews>
  <sheetFormatPr baseColWidth="10" defaultRowHeight="15" x14ac:dyDescent="0.25"/>
  <cols>
    <col min="1" max="1" width="42.42578125" customWidth="1"/>
  </cols>
  <sheetData>
    <row r="1" spans="1:10" x14ac:dyDescent="0.25">
      <c r="A1" s="4" t="s">
        <v>136</v>
      </c>
      <c r="B1" s="4" t="s">
        <v>91</v>
      </c>
      <c r="D1" t="s">
        <v>143</v>
      </c>
    </row>
    <row r="2" spans="1:10" x14ac:dyDescent="0.25">
      <c r="A2" s="4" t="s">
        <v>5</v>
      </c>
      <c r="B2" s="4" t="s">
        <v>137</v>
      </c>
    </row>
    <row r="3" spans="1:10" x14ac:dyDescent="0.25">
      <c r="A3" s="4" t="s">
        <v>139</v>
      </c>
      <c r="B3" s="4" t="s">
        <v>138</v>
      </c>
    </row>
    <row r="4" spans="1:10" x14ac:dyDescent="0.25">
      <c r="A4" s="4" t="s">
        <v>134</v>
      </c>
      <c r="B4" s="4"/>
    </row>
    <row r="5" spans="1:10" x14ac:dyDescent="0.25">
      <c r="A5" s="11" t="s">
        <v>0</v>
      </c>
      <c r="B5" s="11" t="s">
        <v>49</v>
      </c>
      <c r="C5" s="11" t="s">
        <v>1</v>
      </c>
      <c r="D5" s="11" t="s">
        <v>6</v>
      </c>
      <c r="E5" s="11" t="s">
        <v>140</v>
      </c>
      <c r="F5" s="11" t="s">
        <v>141</v>
      </c>
      <c r="G5" s="11" t="s">
        <v>142</v>
      </c>
      <c r="H5" s="11" t="s">
        <v>9</v>
      </c>
      <c r="I5" s="11" t="s">
        <v>10</v>
      </c>
      <c r="J5" s="11" t="s">
        <v>11</v>
      </c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6">
        <v>1</v>
      </c>
      <c r="B7" s="9" t="s">
        <v>107</v>
      </c>
      <c r="C7" s="1" t="s">
        <v>108</v>
      </c>
      <c r="D7" s="5"/>
      <c r="E7" s="5">
        <v>0.5</v>
      </c>
      <c r="F7" s="5"/>
      <c r="G7" s="5">
        <v>5.5</v>
      </c>
      <c r="H7" s="5">
        <f>E7+F7+G7</f>
        <v>6</v>
      </c>
      <c r="I7" s="6"/>
      <c r="J7" s="6"/>
    </row>
    <row r="8" spans="1:10" x14ac:dyDescent="0.25">
      <c r="A8" s="6">
        <v>2</v>
      </c>
      <c r="B8" s="1" t="s">
        <v>109</v>
      </c>
      <c r="C8" s="1" t="s">
        <v>110</v>
      </c>
      <c r="D8" s="1"/>
      <c r="E8" s="5">
        <v>0.5</v>
      </c>
      <c r="F8" s="5">
        <v>1.5</v>
      </c>
      <c r="G8" s="5">
        <v>5</v>
      </c>
      <c r="H8" s="5">
        <f t="shared" ref="H8:H20" si="0">E8+F8+G8</f>
        <v>7</v>
      </c>
      <c r="I8" s="6"/>
      <c r="J8" s="6"/>
    </row>
    <row r="9" spans="1:10" x14ac:dyDescent="0.25">
      <c r="A9" s="6">
        <v>3</v>
      </c>
      <c r="B9" s="1" t="s">
        <v>111</v>
      </c>
      <c r="C9" s="1" t="s">
        <v>112</v>
      </c>
      <c r="D9" s="1"/>
      <c r="E9" s="5">
        <v>0.75</v>
      </c>
      <c r="F9" s="5">
        <v>5.75</v>
      </c>
      <c r="G9" s="5">
        <v>5.5</v>
      </c>
      <c r="H9" s="5">
        <f t="shared" si="0"/>
        <v>12</v>
      </c>
      <c r="I9" s="6"/>
      <c r="J9" s="6"/>
    </row>
    <row r="10" spans="1:10" x14ac:dyDescent="0.25">
      <c r="A10" s="6">
        <v>4</v>
      </c>
      <c r="B10" s="1" t="s">
        <v>113</v>
      </c>
      <c r="C10" s="1" t="s">
        <v>114</v>
      </c>
      <c r="D10" s="1"/>
      <c r="E10" s="5">
        <v>0.5</v>
      </c>
      <c r="F10" s="5"/>
      <c r="G10" s="5">
        <v>5</v>
      </c>
      <c r="H10" s="5">
        <f t="shared" si="0"/>
        <v>5.5</v>
      </c>
      <c r="I10" s="6"/>
      <c r="J10" s="6"/>
    </row>
    <row r="11" spans="1:10" x14ac:dyDescent="0.25">
      <c r="A11" s="6">
        <v>5</v>
      </c>
      <c r="B11" s="1" t="s">
        <v>115</v>
      </c>
      <c r="C11" s="1" t="s">
        <v>116</v>
      </c>
      <c r="D11" s="1"/>
      <c r="E11" s="5">
        <v>0.5</v>
      </c>
      <c r="F11" s="5"/>
      <c r="G11" s="5"/>
      <c r="H11" s="5">
        <f t="shared" si="0"/>
        <v>0.5</v>
      </c>
      <c r="I11" s="6"/>
      <c r="J11" s="6"/>
    </row>
    <row r="12" spans="1:10" x14ac:dyDescent="0.25">
      <c r="A12" s="6">
        <v>7</v>
      </c>
      <c r="B12" s="1" t="s">
        <v>119</v>
      </c>
      <c r="C12" s="1" t="s">
        <v>120</v>
      </c>
      <c r="D12" s="1"/>
      <c r="E12" s="5">
        <v>0.5</v>
      </c>
      <c r="F12" s="5"/>
      <c r="G12" s="5"/>
      <c r="H12" s="5">
        <f t="shared" si="0"/>
        <v>0.5</v>
      </c>
      <c r="I12" s="6"/>
      <c r="J12" s="6"/>
    </row>
    <row r="13" spans="1:10" x14ac:dyDescent="0.25">
      <c r="A13" s="6">
        <v>8</v>
      </c>
      <c r="B13" s="1" t="s">
        <v>121</v>
      </c>
      <c r="C13" s="1" t="s">
        <v>122</v>
      </c>
      <c r="D13" s="1"/>
      <c r="E13" s="5"/>
      <c r="F13" s="5"/>
      <c r="G13" s="5">
        <v>5</v>
      </c>
      <c r="H13" s="5">
        <f t="shared" si="0"/>
        <v>5</v>
      </c>
      <c r="I13" s="6"/>
      <c r="J13" s="6"/>
    </row>
    <row r="14" spans="1:10" x14ac:dyDescent="0.25">
      <c r="A14" s="6">
        <v>9</v>
      </c>
      <c r="B14" s="1" t="s">
        <v>123</v>
      </c>
      <c r="C14" s="1" t="s">
        <v>124</v>
      </c>
      <c r="D14" s="1"/>
      <c r="E14" s="5">
        <v>4</v>
      </c>
      <c r="F14" s="5">
        <v>4.25</v>
      </c>
      <c r="G14" s="5">
        <v>5</v>
      </c>
      <c r="H14" s="5">
        <f t="shared" si="0"/>
        <v>13.25</v>
      </c>
      <c r="I14" s="6"/>
      <c r="J14" s="6"/>
    </row>
    <row r="15" spans="1:10" x14ac:dyDescent="0.25">
      <c r="A15" s="6">
        <v>10</v>
      </c>
      <c r="B15" s="1" t="s">
        <v>125</v>
      </c>
      <c r="C15" s="1" t="s">
        <v>126</v>
      </c>
      <c r="D15" s="1"/>
      <c r="E15" s="5">
        <v>0.5</v>
      </c>
      <c r="F15" s="5"/>
      <c r="G15" s="5">
        <v>5</v>
      </c>
      <c r="H15" s="5">
        <f t="shared" si="0"/>
        <v>5.5</v>
      </c>
      <c r="I15" s="6"/>
      <c r="J15" s="6"/>
    </row>
    <row r="16" spans="1:10" x14ac:dyDescent="0.25">
      <c r="A16" s="6">
        <v>11</v>
      </c>
      <c r="B16" s="1" t="s">
        <v>127</v>
      </c>
      <c r="C16" s="1" t="s">
        <v>128</v>
      </c>
      <c r="D16" s="1"/>
      <c r="E16" s="5">
        <v>0.5</v>
      </c>
      <c r="F16" s="5"/>
      <c r="G16" s="5"/>
      <c r="H16" s="5">
        <f t="shared" si="0"/>
        <v>0.5</v>
      </c>
      <c r="I16" s="6"/>
      <c r="J16" s="6"/>
    </row>
    <row r="17" spans="1:10" x14ac:dyDescent="0.25">
      <c r="A17" s="6">
        <v>12</v>
      </c>
      <c r="B17" s="1" t="s">
        <v>129</v>
      </c>
      <c r="C17" s="1" t="s">
        <v>130</v>
      </c>
      <c r="D17" s="1"/>
      <c r="E17" s="5"/>
      <c r="F17" s="5"/>
      <c r="G17" s="5"/>
      <c r="H17" s="5">
        <f t="shared" si="0"/>
        <v>0</v>
      </c>
      <c r="I17" s="6"/>
      <c r="J17" s="6"/>
    </row>
    <row r="18" spans="1:10" x14ac:dyDescent="0.25">
      <c r="A18" s="6">
        <v>13</v>
      </c>
      <c r="B18" s="1" t="s">
        <v>131</v>
      </c>
      <c r="C18" s="1" t="s">
        <v>132</v>
      </c>
      <c r="D18" s="1"/>
      <c r="E18" s="5">
        <v>0.5</v>
      </c>
      <c r="F18" s="5">
        <v>3</v>
      </c>
      <c r="G18" s="5">
        <v>5</v>
      </c>
      <c r="H18" s="5">
        <f t="shared" si="0"/>
        <v>8.5</v>
      </c>
      <c r="I18" s="6"/>
      <c r="J18" s="6"/>
    </row>
    <row r="19" spans="1:10" x14ac:dyDescent="0.25">
      <c r="A19" s="6">
        <v>14</v>
      </c>
      <c r="B19" s="1" t="s">
        <v>4</v>
      </c>
      <c r="C19" s="1" t="s">
        <v>133</v>
      </c>
      <c r="D19" s="1"/>
      <c r="E19" s="5">
        <v>0.5</v>
      </c>
      <c r="F19" s="5">
        <v>1</v>
      </c>
      <c r="G19" s="5">
        <v>5</v>
      </c>
      <c r="H19" s="5">
        <f t="shared" si="0"/>
        <v>6.5</v>
      </c>
      <c r="I19" s="6"/>
      <c r="J19" s="6"/>
    </row>
    <row r="20" spans="1:10" x14ac:dyDescent="0.25">
      <c r="A20" s="10">
        <v>15</v>
      </c>
      <c r="B20" s="1" t="s">
        <v>117</v>
      </c>
      <c r="C20" s="1" t="s">
        <v>118</v>
      </c>
      <c r="D20" s="1"/>
      <c r="E20" s="5"/>
      <c r="F20" s="5"/>
      <c r="G20" s="5"/>
      <c r="H20" s="5">
        <f t="shared" si="0"/>
        <v>0</v>
      </c>
      <c r="I20" s="6"/>
      <c r="J20" s="6"/>
    </row>
  </sheetData>
  <mergeCells count="10"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="60" zoomScaleNormal="100" workbookViewId="0">
      <selection activeCell="F25" sqref="F25"/>
    </sheetView>
  </sheetViews>
  <sheetFormatPr baseColWidth="10" defaultRowHeight="15" x14ac:dyDescent="0.25"/>
  <cols>
    <col min="1" max="1" width="27" customWidth="1"/>
    <col min="2" max="2" width="25" customWidth="1"/>
    <col min="3" max="3" width="20.140625" customWidth="1"/>
    <col min="4" max="4" width="13.85546875" customWidth="1"/>
    <col min="5" max="5" width="13.140625" customWidth="1"/>
    <col min="6" max="6" width="12" customWidth="1"/>
    <col min="7" max="7" width="13.7109375" customWidth="1"/>
    <col min="8" max="8" width="9.5703125" customWidth="1"/>
    <col min="9" max="9" width="8.28515625" customWidth="1"/>
    <col min="10" max="10" width="11" customWidth="1"/>
  </cols>
  <sheetData>
    <row r="1" spans="1:11" x14ac:dyDescent="0.25">
      <c r="A1" s="4" t="s">
        <v>136</v>
      </c>
      <c r="B1" s="4" t="s">
        <v>91</v>
      </c>
    </row>
    <row r="2" spans="1:11" x14ac:dyDescent="0.25">
      <c r="A2" s="4" t="s">
        <v>5</v>
      </c>
      <c r="B2" s="4"/>
    </row>
    <row r="3" spans="1:11" x14ac:dyDescent="0.25">
      <c r="A3" s="4" t="s">
        <v>87</v>
      </c>
      <c r="B3" s="4" t="s">
        <v>135</v>
      </c>
    </row>
    <row r="4" spans="1:11" x14ac:dyDescent="0.25">
      <c r="A4" s="4" t="s">
        <v>134</v>
      </c>
      <c r="B4" s="4"/>
    </row>
    <row r="6" spans="1:11" ht="18.75" x14ac:dyDescent="0.3">
      <c r="A6" s="2"/>
    </row>
    <row r="7" spans="1:11" ht="14.25" customHeight="1" x14ac:dyDescent="0.25">
      <c r="A7" s="11" t="s">
        <v>0</v>
      </c>
      <c r="B7" s="11" t="s">
        <v>49</v>
      </c>
      <c r="C7" s="11" t="s">
        <v>1</v>
      </c>
      <c r="D7" s="11" t="s">
        <v>6</v>
      </c>
      <c r="E7" s="11" t="s">
        <v>88</v>
      </c>
      <c r="F7" s="11" t="s">
        <v>7</v>
      </c>
      <c r="G7" s="11" t="s">
        <v>8</v>
      </c>
      <c r="H7" s="11" t="s">
        <v>90</v>
      </c>
      <c r="I7" s="11" t="s">
        <v>9</v>
      </c>
      <c r="J7" s="11" t="s">
        <v>10</v>
      </c>
      <c r="K7" s="11" t="s">
        <v>11</v>
      </c>
    </row>
    <row r="8" spans="1:11" ht="14.2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4.25" customHeight="1" x14ac:dyDescent="0.25">
      <c r="A9" s="6">
        <v>1</v>
      </c>
      <c r="B9" s="1" t="s">
        <v>77</v>
      </c>
      <c r="C9" s="1" t="s">
        <v>78</v>
      </c>
      <c r="D9" s="5">
        <v>3.75</v>
      </c>
      <c r="E9" s="5">
        <v>0</v>
      </c>
      <c r="F9" s="5">
        <v>3</v>
      </c>
      <c r="G9" s="5">
        <v>4.5</v>
      </c>
      <c r="H9" s="5">
        <v>3</v>
      </c>
      <c r="I9" s="5">
        <f t="shared" ref="I9:I18" si="0">D9+G9+H9</f>
        <v>11.25</v>
      </c>
      <c r="J9" s="5">
        <v>0</v>
      </c>
      <c r="K9" s="5">
        <f>I9*0.4+J9*0.6</f>
        <v>4.5</v>
      </c>
    </row>
    <row r="10" spans="1:11" ht="14.25" customHeight="1" x14ac:dyDescent="0.25">
      <c r="A10" s="6">
        <v>2</v>
      </c>
      <c r="B10" s="1" t="s">
        <v>81</v>
      </c>
      <c r="C10" s="1" t="s">
        <v>82</v>
      </c>
      <c r="D10" s="5">
        <v>3.5</v>
      </c>
      <c r="E10" s="5">
        <v>10</v>
      </c>
      <c r="F10" s="5">
        <v>8</v>
      </c>
      <c r="G10" s="5">
        <v>5</v>
      </c>
      <c r="H10" s="5">
        <f t="shared" ref="H10:H18" si="1">(E10+F10)/2</f>
        <v>9</v>
      </c>
      <c r="I10" s="5">
        <f t="shared" si="0"/>
        <v>17.5</v>
      </c>
      <c r="J10" s="5">
        <v>5.75</v>
      </c>
      <c r="K10" s="5">
        <f t="shared" ref="K10:K57" si="2">I10*0.4+J10*0.6</f>
        <v>10.45</v>
      </c>
    </row>
    <row r="11" spans="1:11" ht="14.25" customHeight="1" x14ac:dyDescent="0.25">
      <c r="A11" s="6">
        <v>3</v>
      </c>
      <c r="B11" s="1" t="s">
        <v>52</v>
      </c>
      <c r="C11" s="1" t="s">
        <v>53</v>
      </c>
      <c r="D11" s="5">
        <v>4</v>
      </c>
      <c r="E11" s="5">
        <v>9.5</v>
      </c>
      <c r="F11" s="5">
        <v>10</v>
      </c>
      <c r="G11" s="5">
        <v>4.5</v>
      </c>
      <c r="H11" s="5">
        <f t="shared" si="1"/>
        <v>9.75</v>
      </c>
      <c r="I11" s="5">
        <f t="shared" si="0"/>
        <v>18.25</v>
      </c>
      <c r="J11" s="5">
        <v>13.5</v>
      </c>
      <c r="K11" s="5">
        <f t="shared" si="2"/>
        <v>15.4</v>
      </c>
    </row>
    <row r="12" spans="1:11" ht="14.25" customHeight="1" x14ac:dyDescent="0.25">
      <c r="A12" s="6">
        <v>4</v>
      </c>
      <c r="B12" s="1" t="s">
        <v>40</v>
      </c>
      <c r="C12" s="1" t="s">
        <v>41</v>
      </c>
      <c r="D12" s="5">
        <v>3.5</v>
      </c>
      <c r="E12" s="5">
        <v>3.5</v>
      </c>
      <c r="F12" s="5">
        <v>2</v>
      </c>
      <c r="G12" s="5">
        <v>4.5</v>
      </c>
      <c r="H12" s="5">
        <f t="shared" si="1"/>
        <v>2.75</v>
      </c>
      <c r="I12" s="5">
        <f t="shared" si="0"/>
        <v>10.75</v>
      </c>
      <c r="J12" s="5">
        <v>7</v>
      </c>
      <c r="K12" s="5">
        <f t="shared" si="2"/>
        <v>8.5</v>
      </c>
    </row>
    <row r="13" spans="1:11" ht="14.25" customHeight="1" x14ac:dyDescent="0.25">
      <c r="A13" s="6">
        <v>5</v>
      </c>
      <c r="B13" s="1" t="s">
        <v>23</v>
      </c>
      <c r="C13" s="1" t="s">
        <v>24</v>
      </c>
      <c r="D13" s="5">
        <v>4</v>
      </c>
      <c r="E13" s="5">
        <v>8</v>
      </c>
      <c r="F13" s="5">
        <v>10</v>
      </c>
      <c r="G13" s="5">
        <v>5</v>
      </c>
      <c r="H13" s="5">
        <f t="shared" si="1"/>
        <v>9</v>
      </c>
      <c r="I13" s="5">
        <f t="shared" si="0"/>
        <v>18</v>
      </c>
      <c r="J13" s="5">
        <v>10.25</v>
      </c>
      <c r="K13" s="5">
        <f t="shared" si="2"/>
        <v>13.35</v>
      </c>
    </row>
    <row r="14" spans="1:11" ht="14.25" customHeight="1" x14ac:dyDescent="0.25">
      <c r="A14" s="6">
        <v>6</v>
      </c>
      <c r="B14" s="1" t="s">
        <v>19</v>
      </c>
      <c r="C14" s="1" t="s">
        <v>20</v>
      </c>
      <c r="D14" s="5">
        <v>3.75</v>
      </c>
      <c r="E14" s="5">
        <v>4</v>
      </c>
      <c r="F14" s="5">
        <v>8</v>
      </c>
      <c r="G14" s="5">
        <v>4.5</v>
      </c>
      <c r="H14" s="5">
        <f t="shared" si="1"/>
        <v>6</v>
      </c>
      <c r="I14" s="5">
        <f t="shared" si="0"/>
        <v>14.25</v>
      </c>
      <c r="J14" s="5">
        <v>7.25</v>
      </c>
      <c r="K14" s="5">
        <f t="shared" si="2"/>
        <v>10.050000000000001</v>
      </c>
    </row>
    <row r="15" spans="1:11" ht="14.25" customHeight="1" x14ac:dyDescent="0.25">
      <c r="A15" s="6">
        <v>7</v>
      </c>
      <c r="B15" s="1" t="s">
        <v>68</v>
      </c>
      <c r="C15" s="1" t="s">
        <v>69</v>
      </c>
      <c r="D15" s="5">
        <v>4</v>
      </c>
      <c r="E15" s="5">
        <v>2</v>
      </c>
      <c r="F15" s="5">
        <v>2</v>
      </c>
      <c r="G15" s="5">
        <v>4.5</v>
      </c>
      <c r="H15" s="5">
        <f t="shared" si="1"/>
        <v>2</v>
      </c>
      <c r="I15" s="5">
        <f t="shared" si="0"/>
        <v>10.5</v>
      </c>
      <c r="J15" s="5">
        <v>1</v>
      </c>
      <c r="K15" s="5">
        <f t="shared" si="2"/>
        <v>4.8</v>
      </c>
    </row>
    <row r="16" spans="1:11" ht="14.25" customHeight="1" x14ac:dyDescent="0.25">
      <c r="A16" s="6">
        <v>8</v>
      </c>
      <c r="B16" s="1" t="s">
        <v>92</v>
      </c>
      <c r="C16" s="5" t="s">
        <v>93</v>
      </c>
      <c r="D16" s="5">
        <v>3</v>
      </c>
      <c r="E16" s="5">
        <v>3.5</v>
      </c>
      <c r="F16" s="5">
        <v>3</v>
      </c>
      <c r="G16" s="5">
        <v>4.5</v>
      </c>
      <c r="H16" s="5">
        <f t="shared" si="1"/>
        <v>3.25</v>
      </c>
      <c r="I16" s="5">
        <f t="shared" si="0"/>
        <v>10.75</v>
      </c>
      <c r="J16" s="5">
        <v>1</v>
      </c>
      <c r="K16" s="5">
        <f t="shared" si="2"/>
        <v>4.8999999999999995</v>
      </c>
    </row>
    <row r="17" spans="1:11" ht="14.25" customHeight="1" x14ac:dyDescent="0.25">
      <c r="A17" s="6">
        <v>9</v>
      </c>
      <c r="B17" s="1" t="s">
        <v>64</v>
      </c>
      <c r="C17" s="1" t="s">
        <v>65</v>
      </c>
      <c r="D17" s="5">
        <v>3.5</v>
      </c>
      <c r="E17" s="5"/>
      <c r="F17" s="5">
        <v>0.5</v>
      </c>
      <c r="G17" s="5"/>
      <c r="H17" s="5">
        <v>0.5</v>
      </c>
      <c r="I17" s="5">
        <f t="shared" si="0"/>
        <v>4</v>
      </c>
      <c r="J17" s="5">
        <v>0</v>
      </c>
      <c r="K17" s="5">
        <f t="shared" si="2"/>
        <v>1.6</v>
      </c>
    </row>
    <row r="18" spans="1:11" ht="14.25" customHeight="1" x14ac:dyDescent="0.25">
      <c r="A18" s="6">
        <v>10</v>
      </c>
      <c r="B18" s="1" t="s">
        <v>25</v>
      </c>
      <c r="C18" s="1" t="s">
        <v>26</v>
      </c>
      <c r="D18" s="5">
        <v>3.5</v>
      </c>
      <c r="E18" s="5">
        <v>1</v>
      </c>
      <c r="F18" s="5">
        <v>7</v>
      </c>
      <c r="G18" s="5">
        <v>4.5</v>
      </c>
      <c r="H18" s="5">
        <f t="shared" si="1"/>
        <v>4</v>
      </c>
      <c r="I18" s="5">
        <f t="shared" si="0"/>
        <v>12</v>
      </c>
      <c r="J18" s="5">
        <v>5</v>
      </c>
      <c r="K18" s="5">
        <f t="shared" si="2"/>
        <v>7.8000000000000007</v>
      </c>
    </row>
    <row r="19" spans="1:11" ht="14.25" customHeight="1" x14ac:dyDescent="0.25">
      <c r="A19" s="6">
        <v>11</v>
      </c>
      <c r="B19" s="7" t="s">
        <v>94</v>
      </c>
      <c r="C19" s="7" t="s">
        <v>95</v>
      </c>
      <c r="D19" s="6" t="s">
        <v>96</v>
      </c>
      <c r="E19" s="6"/>
      <c r="F19" s="6"/>
      <c r="G19" s="6"/>
      <c r="H19" s="6"/>
      <c r="I19" s="6"/>
      <c r="J19" s="5"/>
      <c r="K19" s="5"/>
    </row>
    <row r="20" spans="1:11" ht="14.25" customHeight="1" x14ac:dyDescent="0.25">
      <c r="A20" s="6">
        <v>12</v>
      </c>
      <c r="B20" s="3" t="s">
        <v>97</v>
      </c>
      <c r="C20" s="5" t="s">
        <v>3</v>
      </c>
      <c r="D20" s="5">
        <v>3</v>
      </c>
      <c r="E20" s="5">
        <v>1</v>
      </c>
      <c r="F20" s="5">
        <v>7</v>
      </c>
      <c r="G20" s="5">
        <v>4.5</v>
      </c>
      <c r="H20" s="5">
        <f t="shared" ref="H20:H52" si="3">(E20+F20)/2</f>
        <v>4</v>
      </c>
      <c r="I20" s="5">
        <f t="shared" ref="I20:I52" si="4">D20+G20+H20</f>
        <v>11.5</v>
      </c>
      <c r="J20" s="5">
        <v>4.25</v>
      </c>
      <c r="K20" s="5">
        <f t="shared" si="2"/>
        <v>7.15</v>
      </c>
    </row>
    <row r="21" spans="1:11" ht="14.25" customHeight="1" x14ac:dyDescent="0.25">
      <c r="A21" s="6">
        <v>13</v>
      </c>
      <c r="B21" s="1" t="s">
        <v>50</v>
      </c>
      <c r="C21" s="1" t="s">
        <v>51</v>
      </c>
      <c r="D21" s="5">
        <v>3.5</v>
      </c>
      <c r="E21" s="5">
        <v>2.5</v>
      </c>
      <c r="F21" s="5">
        <v>8</v>
      </c>
      <c r="G21" s="5">
        <v>4.5</v>
      </c>
      <c r="H21" s="5">
        <f t="shared" si="3"/>
        <v>5.25</v>
      </c>
      <c r="I21" s="5">
        <f t="shared" si="4"/>
        <v>13.25</v>
      </c>
      <c r="J21" s="5">
        <v>3</v>
      </c>
      <c r="K21" s="5">
        <f t="shared" si="2"/>
        <v>7.1000000000000005</v>
      </c>
    </row>
    <row r="22" spans="1:11" ht="14.25" customHeight="1" x14ac:dyDescent="0.25">
      <c r="A22" s="6">
        <v>14</v>
      </c>
      <c r="B22" s="1" t="s">
        <v>72</v>
      </c>
      <c r="C22" s="1" t="s">
        <v>67</v>
      </c>
      <c r="D22" s="5">
        <v>4</v>
      </c>
      <c r="E22" s="5">
        <v>6</v>
      </c>
      <c r="F22" s="5">
        <v>5</v>
      </c>
      <c r="G22" s="5">
        <v>5</v>
      </c>
      <c r="H22" s="5">
        <f t="shared" si="3"/>
        <v>5.5</v>
      </c>
      <c r="I22" s="5">
        <f t="shared" si="4"/>
        <v>14.5</v>
      </c>
      <c r="J22" s="5">
        <v>5.5</v>
      </c>
      <c r="K22" s="5">
        <f t="shared" si="2"/>
        <v>9.1000000000000014</v>
      </c>
    </row>
    <row r="23" spans="1:11" ht="14.25" customHeight="1" x14ac:dyDescent="0.25">
      <c r="A23" s="6">
        <v>15</v>
      </c>
      <c r="B23" s="1" t="s">
        <v>79</v>
      </c>
      <c r="C23" s="1" t="s">
        <v>80</v>
      </c>
      <c r="D23" s="5">
        <v>3.75</v>
      </c>
      <c r="E23" s="5">
        <v>1</v>
      </c>
      <c r="F23" s="5">
        <v>1.5</v>
      </c>
      <c r="G23" s="5">
        <v>4.5</v>
      </c>
      <c r="H23" s="5">
        <f t="shared" si="3"/>
        <v>1.25</v>
      </c>
      <c r="I23" s="5">
        <f t="shared" si="4"/>
        <v>9.5</v>
      </c>
      <c r="J23" s="5">
        <v>0</v>
      </c>
      <c r="K23" s="5">
        <f t="shared" si="2"/>
        <v>3.8000000000000003</v>
      </c>
    </row>
    <row r="24" spans="1:11" ht="14.25" customHeight="1" x14ac:dyDescent="0.25">
      <c r="A24" s="6">
        <v>16</v>
      </c>
      <c r="B24" s="1" t="s">
        <v>12</v>
      </c>
      <c r="C24" s="1" t="s">
        <v>13</v>
      </c>
      <c r="D24" s="5">
        <v>3.75</v>
      </c>
      <c r="E24" s="5">
        <v>8</v>
      </c>
      <c r="F24" s="5"/>
      <c r="G24" s="5">
        <v>5</v>
      </c>
      <c r="H24" s="5">
        <v>8</v>
      </c>
      <c r="I24" s="5">
        <f t="shared" si="4"/>
        <v>16.75</v>
      </c>
      <c r="J24" s="5">
        <v>11.25</v>
      </c>
      <c r="K24" s="5">
        <f t="shared" si="2"/>
        <v>13.45</v>
      </c>
    </row>
    <row r="25" spans="1:11" ht="14.25" customHeight="1" x14ac:dyDescent="0.25">
      <c r="A25" s="6">
        <v>17</v>
      </c>
      <c r="B25" s="1" t="s">
        <v>75</v>
      </c>
      <c r="C25" s="1" t="s">
        <v>76</v>
      </c>
      <c r="D25" s="5">
        <v>3.5</v>
      </c>
      <c r="E25" s="5">
        <v>1.5</v>
      </c>
      <c r="F25" s="5"/>
      <c r="G25" s="5">
        <v>4.5</v>
      </c>
      <c r="H25" s="5">
        <v>1.5</v>
      </c>
      <c r="I25" s="5">
        <f t="shared" si="4"/>
        <v>9.5</v>
      </c>
      <c r="J25" s="5">
        <v>1</v>
      </c>
      <c r="K25" s="5">
        <f t="shared" si="2"/>
        <v>4.4000000000000004</v>
      </c>
    </row>
    <row r="26" spans="1:11" ht="14.25" customHeight="1" x14ac:dyDescent="0.25">
      <c r="A26" s="6">
        <v>18</v>
      </c>
      <c r="B26" s="1" t="s">
        <v>38</v>
      </c>
      <c r="C26" s="1" t="s">
        <v>39</v>
      </c>
      <c r="D26" s="5">
        <v>4</v>
      </c>
      <c r="E26" s="5">
        <v>7</v>
      </c>
      <c r="F26" s="5">
        <v>1</v>
      </c>
      <c r="G26" s="5">
        <v>4.5</v>
      </c>
      <c r="H26" s="5">
        <f t="shared" si="3"/>
        <v>4</v>
      </c>
      <c r="I26" s="5">
        <f t="shared" si="4"/>
        <v>12.5</v>
      </c>
      <c r="J26" s="5">
        <v>10</v>
      </c>
      <c r="K26" s="5">
        <f t="shared" si="2"/>
        <v>11</v>
      </c>
    </row>
    <row r="27" spans="1:11" ht="14.25" customHeight="1" x14ac:dyDescent="0.25">
      <c r="A27" s="6">
        <v>19</v>
      </c>
      <c r="B27" s="1" t="s">
        <v>17</v>
      </c>
      <c r="C27" s="1" t="s">
        <v>18</v>
      </c>
      <c r="D27" s="5">
        <v>3</v>
      </c>
      <c r="E27" s="5">
        <v>5</v>
      </c>
      <c r="F27" s="5">
        <v>3</v>
      </c>
      <c r="G27" s="5">
        <v>4.5</v>
      </c>
      <c r="H27" s="5">
        <f t="shared" si="3"/>
        <v>4</v>
      </c>
      <c r="I27" s="5">
        <f t="shared" si="4"/>
        <v>11.5</v>
      </c>
      <c r="J27" s="5">
        <v>10.5</v>
      </c>
      <c r="K27" s="5">
        <f t="shared" si="2"/>
        <v>10.9</v>
      </c>
    </row>
    <row r="28" spans="1:11" ht="14.25" customHeight="1" x14ac:dyDescent="0.25">
      <c r="A28" s="6">
        <v>20</v>
      </c>
      <c r="B28" s="1" t="s">
        <v>98</v>
      </c>
      <c r="C28" s="5" t="s">
        <v>99</v>
      </c>
      <c r="D28" s="5">
        <v>3</v>
      </c>
      <c r="E28" s="5">
        <v>1</v>
      </c>
      <c r="F28" s="5">
        <v>1</v>
      </c>
      <c r="G28" s="5">
        <v>4.5</v>
      </c>
      <c r="H28" s="5">
        <f t="shared" si="3"/>
        <v>1</v>
      </c>
      <c r="I28" s="5">
        <f t="shared" si="4"/>
        <v>8.5</v>
      </c>
      <c r="J28" s="5">
        <v>1.5</v>
      </c>
      <c r="K28" s="5">
        <f t="shared" si="2"/>
        <v>4.3000000000000007</v>
      </c>
    </row>
    <row r="29" spans="1:11" ht="14.25" customHeight="1" x14ac:dyDescent="0.25">
      <c r="A29" s="6">
        <v>21</v>
      </c>
      <c r="B29" s="1" t="s">
        <v>100</v>
      </c>
      <c r="C29" s="5" t="s">
        <v>26</v>
      </c>
      <c r="D29" s="5">
        <v>3</v>
      </c>
      <c r="E29" s="5"/>
      <c r="F29" s="5">
        <v>7</v>
      </c>
      <c r="G29" s="5">
        <v>4.5</v>
      </c>
      <c r="H29" s="5">
        <v>7</v>
      </c>
      <c r="I29" s="5">
        <f t="shared" si="4"/>
        <v>14.5</v>
      </c>
      <c r="J29" s="5">
        <v>2</v>
      </c>
      <c r="K29" s="5">
        <f t="shared" si="2"/>
        <v>7.0000000000000009</v>
      </c>
    </row>
    <row r="30" spans="1:11" ht="14.25" customHeight="1" x14ac:dyDescent="0.25">
      <c r="A30" s="6">
        <v>22</v>
      </c>
      <c r="B30" s="1" t="s">
        <v>85</v>
      </c>
      <c r="C30" s="1" t="s">
        <v>86</v>
      </c>
      <c r="D30" s="5">
        <v>1.25</v>
      </c>
      <c r="E30" s="5">
        <v>1</v>
      </c>
      <c r="F30" s="5">
        <v>3</v>
      </c>
      <c r="G30" s="5">
        <v>4.5</v>
      </c>
      <c r="H30" s="5">
        <f t="shared" si="3"/>
        <v>2</v>
      </c>
      <c r="I30" s="5">
        <f t="shared" si="4"/>
        <v>7.75</v>
      </c>
      <c r="J30" s="5">
        <v>0</v>
      </c>
      <c r="K30" s="5">
        <f t="shared" si="2"/>
        <v>3.1</v>
      </c>
    </row>
    <row r="31" spans="1:11" ht="14.25" customHeight="1" x14ac:dyDescent="0.25">
      <c r="A31" s="6">
        <v>23</v>
      </c>
      <c r="B31" s="1" t="s">
        <v>54</v>
      </c>
      <c r="C31" s="1" t="s">
        <v>55</v>
      </c>
      <c r="D31" s="5">
        <v>4</v>
      </c>
      <c r="E31" s="5">
        <v>3</v>
      </c>
      <c r="F31" s="5">
        <v>5</v>
      </c>
      <c r="G31" s="5">
        <v>4.5</v>
      </c>
      <c r="H31" s="5">
        <f t="shared" si="3"/>
        <v>4</v>
      </c>
      <c r="I31" s="5">
        <f t="shared" si="4"/>
        <v>12.5</v>
      </c>
      <c r="J31" s="5">
        <v>0</v>
      </c>
      <c r="K31" s="5">
        <f t="shared" si="2"/>
        <v>5</v>
      </c>
    </row>
    <row r="32" spans="1:11" ht="14.25" customHeight="1" x14ac:dyDescent="0.25">
      <c r="A32" s="6">
        <v>24</v>
      </c>
      <c r="B32" s="1" t="s">
        <v>73</v>
      </c>
      <c r="C32" s="1" t="s">
        <v>74</v>
      </c>
      <c r="D32" s="5">
        <v>1.25</v>
      </c>
      <c r="E32" s="5">
        <v>0</v>
      </c>
      <c r="F32" s="5">
        <v>0.5</v>
      </c>
      <c r="G32" s="5">
        <v>4.5</v>
      </c>
      <c r="H32" s="5">
        <f t="shared" si="3"/>
        <v>0.25</v>
      </c>
      <c r="I32" s="5">
        <f t="shared" si="4"/>
        <v>6</v>
      </c>
      <c r="J32" s="5">
        <v>0</v>
      </c>
      <c r="K32" s="5">
        <f t="shared" si="2"/>
        <v>2.4000000000000004</v>
      </c>
    </row>
    <row r="33" spans="1:11" ht="14.25" customHeight="1" x14ac:dyDescent="0.25">
      <c r="A33" s="6">
        <v>25</v>
      </c>
      <c r="B33" s="1" t="s">
        <v>101</v>
      </c>
      <c r="C33" s="5" t="s">
        <v>89</v>
      </c>
      <c r="D33" s="5">
        <v>2.25</v>
      </c>
      <c r="E33" s="5"/>
      <c r="F33" s="5">
        <v>0.5</v>
      </c>
      <c r="G33" s="5">
        <v>1.5</v>
      </c>
      <c r="H33" s="5">
        <v>0.5</v>
      </c>
      <c r="I33" s="5">
        <f t="shared" si="4"/>
        <v>4.25</v>
      </c>
      <c r="J33" s="5">
        <v>0.5</v>
      </c>
      <c r="K33" s="5">
        <f t="shared" si="2"/>
        <v>2</v>
      </c>
    </row>
    <row r="34" spans="1:11" ht="14.25" customHeight="1" x14ac:dyDescent="0.25">
      <c r="A34" s="6">
        <v>26</v>
      </c>
      <c r="B34" s="1" t="s">
        <v>60</v>
      </c>
      <c r="C34" s="1" t="s">
        <v>61</v>
      </c>
      <c r="D34" s="5">
        <v>3.5</v>
      </c>
      <c r="E34" s="5">
        <v>5</v>
      </c>
      <c r="F34" s="5">
        <v>9</v>
      </c>
      <c r="G34" s="5">
        <v>4.5</v>
      </c>
      <c r="H34" s="5">
        <f t="shared" si="3"/>
        <v>7</v>
      </c>
      <c r="I34" s="5">
        <f t="shared" si="4"/>
        <v>15</v>
      </c>
      <c r="J34" s="5">
        <v>4.75</v>
      </c>
      <c r="K34" s="5">
        <f t="shared" si="2"/>
        <v>8.85</v>
      </c>
    </row>
    <row r="35" spans="1:11" ht="14.25" customHeight="1" x14ac:dyDescent="0.25">
      <c r="A35" s="6">
        <v>27</v>
      </c>
      <c r="B35" s="1" t="s">
        <v>66</v>
      </c>
      <c r="C35" s="1" t="s">
        <v>67</v>
      </c>
      <c r="D35" s="5">
        <v>2.25</v>
      </c>
      <c r="E35" s="5">
        <v>1</v>
      </c>
      <c r="F35" s="5">
        <v>1</v>
      </c>
      <c r="G35" s="5">
        <v>4.5</v>
      </c>
      <c r="H35" s="5">
        <f t="shared" si="3"/>
        <v>1</v>
      </c>
      <c r="I35" s="5">
        <f t="shared" si="4"/>
        <v>7.75</v>
      </c>
      <c r="J35" s="5">
        <v>0</v>
      </c>
      <c r="K35" s="5">
        <f t="shared" si="2"/>
        <v>3.1</v>
      </c>
    </row>
    <row r="36" spans="1:11" ht="14.25" customHeight="1" x14ac:dyDescent="0.25">
      <c r="A36" s="6">
        <v>28</v>
      </c>
      <c r="B36" s="1" t="s">
        <v>47</v>
      </c>
      <c r="C36" s="1" t="s">
        <v>48</v>
      </c>
      <c r="D36" s="5">
        <v>3.75</v>
      </c>
      <c r="E36" s="5">
        <v>1</v>
      </c>
      <c r="F36" s="5">
        <v>2</v>
      </c>
      <c r="G36" s="5">
        <v>4.5</v>
      </c>
      <c r="H36" s="5">
        <v>2</v>
      </c>
      <c r="I36" s="5">
        <f t="shared" si="4"/>
        <v>10.25</v>
      </c>
      <c r="J36" s="5">
        <v>4.5</v>
      </c>
      <c r="K36" s="5">
        <f t="shared" si="2"/>
        <v>6.8000000000000007</v>
      </c>
    </row>
    <row r="37" spans="1:11" ht="14.25" customHeight="1" x14ac:dyDescent="0.25">
      <c r="A37" s="6">
        <v>29</v>
      </c>
      <c r="B37" s="1" t="s">
        <v>35</v>
      </c>
      <c r="C37" s="1" t="s">
        <v>36</v>
      </c>
      <c r="D37" s="5">
        <v>4</v>
      </c>
      <c r="E37" s="5">
        <v>5</v>
      </c>
      <c r="F37" s="5">
        <v>5</v>
      </c>
      <c r="G37" s="5">
        <v>4.5</v>
      </c>
      <c r="H37" s="5">
        <f t="shared" si="3"/>
        <v>5</v>
      </c>
      <c r="I37" s="5">
        <f t="shared" si="4"/>
        <v>13.5</v>
      </c>
      <c r="J37" s="5">
        <v>0.25</v>
      </c>
      <c r="K37" s="5">
        <f t="shared" si="2"/>
        <v>5.5500000000000007</v>
      </c>
    </row>
    <row r="38" spans="1:11" ht="14.25" customHeight="1" x14ac:dyDescent="0.25">
      <c r="A38" s="6">
        <v>30</v>
      </c>
      <c r="B38" s="1" t="s">
        <v>33</v>
      </c>
      <c r="C38" s="1" t="s">
        <v>34</v>
      </c>
      <c r="D38" s="5">
        <v>3.5</v>
      </c>
      <c r="E38" s="5">
        <v>3</v>
      </c>
      <c r="F38" s="5">
        <v>3</v>
      </c>
      <c r="G38" s="5">
        <v>4.5</v>
      </c>
      <c r="H38" s="5">
        <f t="shared" si="3"/>
        <v>3</v>
      </c>
      <c r="I38" s="5">
        <f t="shared" si="4"/>
        <v>11</v>
      </c>
      <c r="J38" s="5">
        <v>1.25</v>
      </c>
      <c r="K38" s="5">
        <f t="shared" si="2"/>
        <v>5.15</v>
      </c>
    </row>
    <row r="39" spans="1:11" ht="14.25" customHeight="1" x14ac:dyDescent="0.25">
      <c r="A39" s="6">
        <v>31</v>
      </c>
      <c r="B39" s="1" t="s">
        <v>102</v>
      </c>
      <c r="C39" s="5" t="s">
        <v>103</v>
      </c>
      <c r="D39" s="5">
        <v>3.5</v>
      </c>
      <c r="E39" s="5"/>
      <c r="F39" s="5">
        <v>3</v>
      </c>
      <c r="G39" s="5">
        <v>4.5</v>
      </c>
      <c r="H39" s="5">
        <v>3</v>
      </c>
      <c r="I39" s="5">
        <f t="shared" si="4"/>
        <v>11</v>
      </c>
      <c r="J39" s="5">
        <v>5.5</v>
      </c>
      <c r="K39" s="5">
        <f t="shared" si="2"/>
        <v>7.7</v>
      </c>
    </row>
    <row r="40" spans="1:11" ht="14.25" customHeight="1" x14ac:dyDescent="0.25">
      <c r="A40" s="6">
        <v>32</v>
      </c>
      <c r="B40" s="1" t="s">
        <v>70</v>
      </c>
      <c r="C40" s="1" t="s">
        <v>71</v>
      </c>
      <c r="D40" s="5">
        <v>3</v>
      </c>
      <c r="E40" s="5">
        <v>5</v>
      </c>
      <c r="F40" s="5">
        <v>9</v>
      </c>
      <c r="G40" s="5">
        <v>4.5</v>
      </c>
      <c r="H40" s="5">
        <f t="shared" si="3"/>
        <v>7</v>
      </c>
      <c r="I40" s="5">
        <f t="shared" si="4"/>
        <v>14.5</v>
      </c>
      <c r="J40" s="5">
        <v>4.25</v>
      </c>
      <c r="K40" s="5">
        <f t="shared" si="2"/>
        <v>8.3500000000000014</v>
      </c>
    </row>
    <row r="41" spans="1:11" ht="14.25" customHeight="1" x14ac:dyDescent="0.25">
      <c r="A41" s="6">
        <v>33</v>
      </c>
      <c r="B41" s="1" t="s">
        <v>37</v>
      </c>
      <c r="C41" s="1" t="s">
        <v>3</v>
      </c>
      <c r="D41" s="5">
        <v>3.5</v>
      </c>
      <c r="E41" s="5">
        <v>5</v>
      </c>
      <c r="F41" s="5">
        <v>5</v>
      </c>
      <c r="G41" s="5">
        <v>4.5</v>
      </c>
      <c r="H41" s="5">
        <f t="shared" si="3"/>
        <v>5</v>
      </c>
      <c r="I41" s="5">
        <f t="shared" si="4"/>
        <v>13</v>
      </c>
      <c r="J41" s="5">
        <v>1.5</v>
      </c>
      <c r="K41" s="5">
        <f t="shared" si="2"/>
        <v>6.1</v>
      </c>
    </row>
    <row r="42" spans="1:11" ht="14.25" customHeight="1" x14ac:dyDescent="0.25">
      <c r="A42" s="6">
        <v>34</v>
      </c>
      <c r="B42" s="1" t="s">
        <v>58</v>
      </c>
      <c r="C42" s="1" t="s">
        <v>59</v>
      </c>
      <c r="D42" s="5">
        <v>4</v>
      </c>
      <c r="E42" s="5">
        <v>0</v>
      </c>
      <c r="F42" s="5">
        <v>6</v>
      </c>
      <c r="G42" s="5">
        <v>5</v>
      </c>
      <c r="H42" s="5">
        <f t="shared" si="3"/>
        <v>3</v>
      </c>
      <c r="I42" s="5">
        <f t="shared" si="4"/>
        <v>12</v>
      </c>
      <c r="J42" s="5">
        <v>2.25</v>
      </c>
      <c r="K42" s="5">
        <f t="shared" si="2"/>
        <v>6.15</v>
      </c>
    </row>
    <row r="43" spans="1:11" ht="14.25" customHeight="1" x14ac:dyDescent="0.25">
      <c r="A43" s="6">
        <v>35</v>
      </c>
      <c r="B43" s="1" t="s">
        <v>104</v>
      </c>
      <c r="C43" s="1" t="s">
        <v>61</v>
      </c>
      <c r="D43" s="5">
        <v>4</v>
      </c>
      <c r="E43" s="5">
        <v>5</v>
      </c>
      <c r="F43" s="5">
        <v>10</v>
      </c>
      <c r="G43" s="5">
        <v>4.25</v>
      </c>
      <c r="H43" s="5">
        <f t="shared" si="3"/>
        <v>7.5</v>
      </c>
      <c r="I43" s="5">
        <f t="shared" si="4"/>
        <v>15.75</v>
      </c>
      <c r="J43" s="5">
        <v>11.25</v>
      </c>
      <c r="K43" s="5">
        <f t="shared" si="2"/>
        <v>13.05</v>
      </c>
    </row>
    <row r="44" spans="1:11" ht="14.25" customHeight="1" x14ac:dyDescent="0.25">
      <c r="A44" s="6">
        <v>36</v>
      </c>
      <c r="B44" s="1" t="s">
        <v>56</v>
      </c>
      <c r="C44" s="1" t="s">
        <v>57</v>
      </c>
      <c r="D44" s="5">
        <v>3.5</v>
      </c>
      <c r="E44" s="5">
        <v>1</v>
      </c>
      <c r="F44" s="5">
        <v>8</v>
      </c>
      <c r="G44" s="5">
        <v>4.5</v>
      </c>
      <c r="H44" s="5">
        <f t="shared" si="3"/>
        <v>4.5</v>
      </c>
      <c r="I44" s="5">
        <f t="shared" si="4"/>
        <v>12.5</v>
      </c>
      <c r="J44" s="5">
        <v>1</v>
      </c>
      <c r="K44" s="5">
        <f t="shared" si="2"/>
        <v>5.6</v>
      </c>
    </row>
    <row r="45" spans="1:11" ht="14.25" customHeight="1" x14ac:dyDescent="0.25">
      <c r="A45" s="6">
        <v>37</v>
      </c>
      <c r="B45" s="1" t="s">
        <v>21</v>
      </c>
      <c r="C45" s="1" t="s">
        <v>22</v>
      </c>
      <c r="D45" s="5">
        <v>3.75</v>
      </c>
      <c r="E45" s="5">
        <v>6</v>
      </c>
      <c r="F45" s="5">
        <v>5</v>
      </c>
      <c r="G45" s="5">
        <v>4.5</v>
      </c>
      <c r="H45" s="5">
        <f t="shared" si="3"/>
        <v>5.5</v>
      </c>
      <c r="I45" s="5">
        <f t="shared" si="4"/>
        <v>13.75</v>
      </c>
      <c r="J45" s="5">
        <v>5</v>
      </c>
      <c r="K45" s="5">
        <f t="shared" si="2"/>
        <v>8.5</v>
      </c>
    </row>
    <row r="46" spans="1:11" ht="14.25" customHeight="1" x14ac:dyDescent="0.25">
      <c r="A46" s="6">
        <v>38</v>
      </c>
      <c r="B46" s="1" t="s">
        <v>62</v>
      </c>
      <c r="C46" s="1" t="s">
        <v>63</v>
      </c>
      <c r="D46" s="5">
        <v>3.75</v>
      </c>
      <c r="E46" s="5">
        <v>8.5</v>
      </c>
      <c r="F46" s="5">
        <v>8</v>
      </c>
      <c r="G46" s="5">
        <v>4.5</v>
      </c>
      <c r="H46" s="5">
        <f t="shared" si="3"/>
        <v>8.25</v>
      </c>
      <c r="I46" s="5">
        <f t="shared" si="4"/>
        <v>16.5</v>
      </c>
      <c r="J46" s="5">
        <v>2.75</v>
      </c>
      <c r="K46" s="5">
        <f t="shared" si="2"/>
        <v>8.25</v>
      </c>
    </row>
    <row r="47" spans="1:11" ht="14.25" customHeight="1" x14ac:dyDescent="0.25">
      <c r="A47" s="6">
        <v>39</v>
      </c>
      <c r="B47" s="1" t="s">
        <v>15</v>
      </c>
      <c r="C47" s="1" t="s">
        <v>16</v>
      </c>
      <c r="D47" s="5">
        <v>3.75</v>
      </c>
      <c r="E47" s="5">
        <v>9.5</v>
      </c>
      <c r="F47" s="5">
        <v>10</v>
      </c>
      <c r="G47" s="5">
        <v>4.5</v>
      </c>
      <c r="H47" s="5">
        <f t="shared" si="3"/>
        <v>9.75</v>
      </c>
      <c r="I47" s="5">
        <f t="shared" si="4"/>
        <v>18</v>
      </c>
      <c r="J47" s="5">
        <v>4.75</v>
      </c>
      <c r="K47" s="5">
        <f t="shared" si="2"/>
        <v>10.050000000000001</v>
      </c>
    </row>
    <row r="48" spans="1:11" ht="14.25" customHeight="1" x14ac:dyDescent="0.25">
      <c r="A48" s="6">
        <v>40</v>
      </c>
      <c r="B48" s="1" t="s">
        <v>27</v>
      </c>
      <c r="C48" s="1" t="s">
        <v>28</v>
      </c>
      <c r="D48" s="5">
        <v>3.75</v>
      </c>
      <c r="E48" s="5">
        <v>8</v>
      </c>
      <c r="F48" s="5">
        <v>6</v>
      </c>
      <c r="G48" s="5">
        <v>4.5</v>
      </c>
      <c r="H48" s="5">
        <f t="shared" si="3"/>
        <v>7</v>
      </c>
      <c r="I48" s="5">
        <f t="shared" si="4"/>
        <v>15.25</v>
      </c>
      <c r="J48" s="5">
        <v>0.5</v>
      </c>
      <c r="K48" s="5">
        <f t="shared" si="2"/>
        <v>6.4</v>
      </c>
    </row>
    <row r="49" spans="1:11" ht="14.25" customHeight="1" x14ac:dyDescent="0.25">
      <c r="A49" s="6">
        <v>41</v>
      </c>
      <c r="B49" s="1" t="s">
        <v>29</v>
      </c>
      <c r="C49" s="1" t="s">
        <v>30</v>
      </c>
      <c r="D49" s="5">
        <v>4</v>
      </c>
      <c r="E49" s="5">
        <v>10</v>
      </c>
      <c r="F49" s="5">
        <v>8</v>
      </c>
      <c r="G49" s="5">
        <v>5</v>
      </c>
      <c r="H49" s="5">
        <f t="shared" si="3"/>
        <v>9</v>
      </c>
      <c r="I49" s="5">
        <f t="shared" si="4"/>
        <v>18</v>
      </c>
      <c r="J49" s="5">
        <v>12.25</v>
      </c>
      <c r="K49" s="5">
        <f t="shared" si="2"/>
        <v>14.55</v>
      </c>
    </row>
    <row r="50" spans="1:11" ht="14.25" customHeight="1" x14ac:dyDescent="0.25">
      <c r="A50" s="6">
        <v>42</v>
      </c>
      <c r="B50" s="1" t="s">
        <v>44</v>
      </c>
      <c r="C50" s="1" t="s">
        <v>2</v>
      </c>
      <c r="D50" s="5">
        <v>4</v>
      </c>
      <c r="E50" s="5">
        <v>2</v>
      </c>
      <c r="F50" s="5">
        <v>3</v>
      </c>
      <c r="G50" s="5">
        <v>4.5</v>
      </c>
      <c r="H50" s="5">
        <f t="shared" si="3"/>
        <v>2.5</v>
      </c>
      <c r="I50" s="5">
        <f t="shared" si="4"/>
        <v>11</v>
      </c>
      <c r="J50" s="5">
        <v>5</v>
      </c>
      <c r="K50" s="5">
        <f t="shared" si="2"/>
        <v>7.4</v>
      </c>
    </row>
    <row r="51" spans="1:11" ht="14.25" customHeight="1" x14ac:dyDescent="0.25">
      <c r="A51" s="6">
        <v>43</v>
      </c>
      <c r="B51" s="1" t="s">
        <v>42</v>
      </c>
      <c r="C51" s="1" t="s">
        <v>43</v>
      </c>
      <c r="D51" s="5">
        <v>3.5</v>
      </c>
      <c r="E51" s="5">
        <v>0.5</v>
      </c>
      <c r="F51" s="5">
        <v>5</v>
      </c>
      <c r="G51" s="5">
        <v>4.5</v>
      </c>
      <c r="H51" s="5">
        <f t="shared" si="3"/>
        <v>2.75</v>
      </c>
      <c r="I51" s="5">
        <f t="shared" si="4"/>
        <v>10.75</v>
      </c>
      <c r="J51" s="5">
        <v>4</v>
      </c>
      <c r="K51" s="5">
        <f t="shared" si="2"/>
        <v>6.6999999999999993</v>
      </c>
    </row>
    <row r="52" spans="1:11" ht="14.25" customHeight="1" x14ac:dyDescent="0.25">
      <c r="A52" s="6">
        <v>44</v>
      </c>
      <c r="B52" s="1" t="s">
        <v>31</v>
      </c>
      <c r="C52" s="1" t="s">
        <v>32</v>
      </c>
      <c r="D52" s="5">
        <v>3.5</v>
      </c>
      <c r="E52" s="5">
        <v>0</v>
      </c>
      <c r="F52" s="5">
        <v>5</v>
      </c>
      <c r="G52" s="5">
        <v>4.5</v>
      </c>
      <c r="H52" s="5">
        <f t="shared" si="3"/>
        <v>2.5</v>
      </c>
      <c r="I52" s="5">
        <f t="shared" si="4"/>
        <v>10.5</v>
      </c>
      <c r="J52" s="5">
        <v>0</v>
      </c>
      <c r="K52" s="5">
        <f t="shared" si="2"/>
        <v>4.2</v>
      </c>
    </row>
    <row r="53" spans="1:11" ht="14.25" customHeight="1" x14ac:dyDescent="0.25">
      <c r="A53" s="6">
        <v>45</v>
      </c>
      <c r="B53" s="8" t="s">
        <v>105</v>
      </c>
      <c r="C53" s="8" t="s">
        <v>106</v>
      </c>
      <c r="D53" s="5"/>
      <c r="E53" s="5"/>
      <c r="F53" s="5"/>
      <c r="G53" s="5"/>
      <c r="H53" s="5"/>
      <c r="I53" s="5"/>
      <c r="J53" s="5"/>
      <c r="K53" s="5"/>
    </row>
    <row r="54" spans="1:11" ht="14.25" customHeight="1" x14ac:dyDescent="0.25">
      <c r="A54" s="6">
        <v>46</v>
      </c>
      <c r="B54" s="1" t="s">
        <v>144</v>
      </c>
      <c r="C54" s="5" t="s">
        <v>145</v>
      </c>
      <c r="D54" s="5">
        <v>3.75</v>
      </c>
      <c r="E54" s="5">
        <v>8.5</v>
      </c>
      <c r="F54" s="5">
        <v>8</v>
      </c>
      <c r="G54" s="5">
        <v>4.5</v>
      </c>
      <c r="H54" s="5">
        <f>(E54+F54)/2</f>
        <v>8.25</v>
      </c>
      <c r="I54" s="5">
        <f>D54+G54+H54</f>
        <v>16.5</v>
      </c>
      <c r="J54" s="5">
        <v>5.75</v>
      </c>
      <c r="K54" s="5">
        <f t="shared" si="2"/>
        <v>10.050000000000001</v>
      </c>
    </row>
    <row r="55" spans="1:11" ht="14.25" customHeight="1" x14ac:dyDescent="0.25">
      <c r="A55" s="6">
        <v>47</v>
      </c>
      <c r="B55" s="1" t="s">
        <v>4</v>
      </c>
      <c r="C55" s="1" t="s">
        <v>14</v>
      </c>
      <c r="D55" s="5">
        <v>4</v>
      </c>
      <c r="E55" s="5">
        <v>9.5</v>
      </c>
      <c r="F55" s="5">
        <v>10</v>
      </c>
      <c r="G55" s="5">
        <v>4.5</v>
      </c>
      <c r="H55" s="5">
        <f>(E55+F55)/2</f>
        <v>9.75</v>
      </c>
      <c r="I55" s="5">
        <f>D55+G55+H55</f>
        <v>18.25</v>
      </c>
      <c r="J55" s="5">
        <v>11.25</v>
      </c>
      <c r="K55" s="5">
        <f t="shared" si="2"/>
        <v>14.05</v>
      </c>
    </row>
    <row r="56" spans="1:11" ht="14.25" customHeight="1" x14ac:dyDescent="0.25">
      <c r="A56" s="6">
        <v>48</v>
      </c>
      <c r="B56" s="1" t="s">
        <v>45</v>
      </c>
      <c r="C56" s="1" t="s">
        <v>46</v>
      </c>
      <c r="D56" s="5">
        <v>3.75</v>
      </c>
      <c r="E56" s="5">
        <v>6</v>
      </c>
      <c r="F56" s="5">
        <v>9</v>
      </c>
      <c r="G56" s="5">
        <v>5.5</v>
      </c>
      <c r="H56" s="5">
        <f>(E56+F56)/2</f>
        <v>7.5</v>
      </c>
      <c r="I56" s="5">
        <f>D56+G56+H56</f>
        <v>16.75</v>
      </c>
      <c r="J56" s="5">
        <v>3.5</v>
      </c>
      <c r="K56" s="5">
        <f t="shared" si="2"/>
        <v>8.8000000000000007</v>
      </c>
    </row>
    <row r="57" spans="1:11" ht="14.25" customHeight="1" x14ac:dyDescent="0.25">
      <c r="A57" s="6"/>
      <c r="B57" s="1" t="s">
        <v>83</v>
      </c>
      <c r="C57" s="1" t="s">
        <v>84</v>
      </c>
      <c r="D57" s="5">
        <v>0.5</v>
      </c>
      <c r="E57" s="5"/>
      <c r="F57" s="5"/>
      <c r="G57" s="5"/>
      <c r="H57" s="5">
        <f>(E57+F57)/2</f>
        <v>0</v>
      </c>
      <c r="I57" s="5">
        <f>D57+G57+H57</f>
        <v>0.5</v>
      </c>
      <c r="J57" s="5">
        <v>0</v>
      </c>
      <c r="K57" s="5">
        <f t="shared" si="2"/>
        <v>0.2</v>
      </c>
    </row>
  </sheetData>
  <mergeCells count="11">
    <mergeCell ref="F7:F8"/>
    <mergeCell ref="B7:B8"/>
    <mergeCell ref="A7:A8"/>
    <mergeCell ref="E7:E8"/>
    <mergeCell ref="C7:C8"/>
    <mergeCell ref="D7:D8"/>
    <mergeCell ref="K7:K8"/>
    <mergeCell ref="G7:G8"/>
    <mergeCell ref="H7:H8"/>
    <mergeCell ref="I7:I8"/>
    <mergeCell ref="J7:J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Auto dettes</vt:lpstr>
      <vt:lpstr>L2-AUTO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wissam</dc:creator>
  <cp:lastModifiedBy>moufida</cp:lastModifiedBy>
  <dcterms:created xsi:type="dcterms:W3CDTF">2018-10-29T18:23:06Z</dcterms:created>
  <dcterms:modified xsi:type="dcterms:W3CDTF">2023-01-22T14:29:08Z</dcterms:modified>
</cp:coreProperties>
</file>